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720" windowHeight="11868" activeTab="0"/>
  </bookViews>
  <sheets>
    <sheet name="Under Armour Order Form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<sst xmlns="http://schemas.openxmlformats.org/spreadsheetml/2006/main" count="63" uniqueCount="63">
  <si>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TOTAL
UNITS</t>
  </si>
  <si>
    <t>APPAREL</t>
  </si>
  <si>
    <t>XS</t>
  </si>
  <si>
    <t>S</t>
  </si>
  <si>
    <t>M</t>
  </si>
  <si>
    <t>L</t>
  </si>
  <si>
    <t>XL</t>
  </si>
  <si>
    <t>*LT</t>
  </si>
  <si>
    <t>*XLT</t>
  </si>
  <si>
    <t>*2XLT</t>
  </si>
  <si>
    <t>S/M</t>
  </si>
  <si>
    <t>M/L</t>
  </si>
  <si>
    <t>L/XL</t>
  </si>
  <si>
    <t>STYLE NAME</t>
  </si>
  <si>
    <t>10.5</t>
  </si>
  <si>
    <t>11.5</t>
  </si>
  <si>
    <t>12.5</t>
  </si>
  <si>
    <t>13.5</t>
  </si>
  <si>
    <t>OSFM</t>
  </si>
  <si>
    <t>SIZE 2</t>
  </si>
  <si>
    <t>SIZE 4</t>
  </si>
  <si>
    <t>SIZE 6</t>
  </si>
  <si>
    <t>SIZE 8</t>
  </si>
  <si>
    <t>SIZE 10</t>
  </si>
  <si>
    <t>SIZE 12</t>
  </si>
  <si>
    <t>SIZE 14</t>
  </si>
  <si>
    <t>SIZE 16</t>
  </si>
  <si>
    <t>Department</t>
  </si>
  <si>
    <t>Order Date</t>
  </si>
  <si>
    <t>Phone Number</t>
  </si>
  <si>
    <t>Budget Code</t>
  </si>
  <si>
    <t>Ship To Name</t>
  </si>
  <si>
    <t>Address 1</t>
  </si>
  <si>
    <t>Address 2</t>
  </si>
  <si>
    <t>City, State, Zip</t>
  </si>
  <si>
    <t>Delivery Contact Email</t>
  </si>
  <si>
    <t>Delivery Contact</t>
  </si>
  <si>
    <t>Budget Unit Director Signature</t>
  </si>
  <si>
    <t>COLOR</t>
  </si>
  <si>
    <t>UNIT
PRICE</t>
  </si>
  <si>
    <t>2X</t>
  </si>
  <si>
    <t>*3X</t>
  </si>
  <si>
    <t>*4X</t>
  </si>
  <si>
    <t>STYLE</t>
  </si>
  <si>
    <t>PANTS / SHORTS</t>
  </si>
  <si>
    <t>TOTAL COST</t>
  </si>
  <si>
    <t>Notes</t>
  </si>
  <si>
    <t>BSN UNDER ARMOUR ORDER FORM</t>
  </si>
  <si>
    <t>*There is a 15% upcharge to 3X-4X and all tall sizing.</t>
  </si>
  <si>
    <t>LOGO NUMBER</t>
  </si>
  <si>
    <t>LOGO LOCATION AND NOTES</t>
  </si>
  <si>
    <t>ACCESSORIES/ WOMEN'S SIZING</t>
  </si>
  <si>
    <t>Pcard or Purchase Order</t>
  </si>
  <si>
    <t>Budget Unit Director Print Name</t>
  </si>
  <si>
    <t>Logo Charge $6.50 per item</t>
  </si>
  <si>
    <t>Order Email Address</t>
  </si>
  <si>
    <t>Order Contact</t>
  </si>
  <si>
    <t xml:space="preserve">Enter total number of logos here </t>
  </si>
  <si>
    <t>8.5</t>
  </si>
  <si>
    <t xml:space="preserve">Submit complete form to procurement@odu.edu.  Ordering Contact will receive a confirmation email from BSN Sports. </t>
  </si>
  <si>
    <t xml:space="preserve">Ordering Department is responsible for reviewing order and contacting BSN Sports of any errors in order.  </t>
  </si>
  <si>
    <t xml:space="preserve">Estimated delivery time for in stock items is 3 weeks. </t>
  </si>
  <si>
    <t xml:space="preserve"> Contact BSN Sports at (757) 548-3391 ext. 2 Michelle Mallet.    Reference Cart # or Invoice # for payment.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</si>
</sst>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;\-&quot;$&quot;#,##0.00"/>
    <numFmt numFmtId="166" formatCode="&quot;$&quot;#,##0.00"/>
  </numFmts>
  <fonts count="43">
    <font>
      <sz val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medium"/>
      <right style="medium"/>
      <top style="thick"/>
      <bottom style="medium"/>
    </border>
    <border>
      <left style="medium"/>
      <right style="thin"/>
      <top style="thick"/>
      <bottom style="medium"/>
    </border>
    <border>
      <left style="thin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1" fontId="1" fillId="0" borderId="0" xfId="0" applyNumberFormat="1" applyFont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 locked="0"/>
    </xf>
    <xf numFmtId="0" fontId="1" fillId="33" borderId="15" xfId="0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1" fillId="33" borderId="20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" fontId="2" fillId="33" borderId="21" xfId="0" applyNumberFormat="1" applyFont="1" applyFill="1" applyBorder="1" applyAlignment="1" applyProtection="1">
      <alignment horizontal="center" vertical="center"/>
      <protection/>
    </xf>
    <xf numFmtId="164" fontId="2" fillId="33" borderId="22" xfId="0" applyNumberFormat="1" applyFont="1" applyFill="1" applyBorder="1" applyAlignment="1" applyProtection="1">
      <alignment horizontal="center" vertical="center"/>
      <protection/>
    </xf>
    <xf numFmtId="0" fontId="1" fillId="33" borderId="23" xfId="0" applyFont="1" applyFill="1" applyBorder="1" applyAlignment="1" applyProtection="1">
      <alignment horizontal="center" vertical="center" wrapText="1"/>
      <protection/>
    </xf>
    <xf numFmtId="0" fontId="1" fillId="33" borderId="24" xfId="0" applyFont="1" applyFill="1" applyBorder="1" applyAlignment="1" applyProtection="1">
      <alignment horizontal="center" vertical="center"/>
      <protection/>
    </xf>
    <xf numFmtId="0" fontId="1" fillId="33" borderId="25" xfId="0" applyFont="1" applyFill="1" applyBorder="1" applyAlignment="1" applyProtection="1">
      <alignment horizontal="center" vertical="center" wrapText="1"/>
      <protection/>
    </xf>
    <xf numFmtId="165" fontId="1" fillId="33" borderId="26" xfId="0" applyNumberFormat="1" applyFont="1" applyFill="1" applyBorder="1" applyAlignment="1" applyProtection="1">
      <alignment horizontal="center" vertical="center"/>
      <protection/>
    </xf>
    <xf numFmtId="0" fontId="1" fillId="33" borderId="27" xfId="0" applyFont="1" applyFill="1" applyBorder="1" applyAlignment="1" applyProtection="1">
      <alignment horizontal="center" vertical="center"/>
      <protection locked="0"/>
    </xf>
    <xf numFmtId="0" fontId="1" fillId="33" borderId="28" xfId="0" applyFont="1" applyFill="1" applyBorder="1" applyAlignment="1" applyProtection="1">
      <alignment horizontal="center" vertical="center"/>
      <protection locked="0"/>
    </xf>
    <xf numFmtId="0" fontId="1" fillId="34" borderId="29" xfId="0" applyFont="1" applyFill="1" applyBorder="1" applyAlignment="1" applyProtection="1">
      <alignment horizontal="center" vertical="center"/>
      <protection locked="0"/>
    </xf>
    <xf numFmtId="0" fontId="1" fillId="34" borderId="30" xfId="0" applyFont="1" applyFill="1" applyBorder="1" applyAlignment="1" applyProtection="1">
      <alignment horizontal="center" vertical="center"/>
      <protection locked="0"/>
    </xf>
    <xf numFmtId="0" fontId="1" fillId="34" borderId="12" xfId="0" applyFont="1" applyFill="1" applyBorder="1" applyAlignment="1" applyProtection="1">
      <alignment horizontal="center" vertical="center" shrinkToFit="1"/>
      <protection locked="0"/>
    </xf>
    <xf numFmtId="3" fontId="1" fillId="34" borderId="13" xfId="0" applyNumberFormat="1" applyFont="1" applyFill="1" applyBorder="1" applyAlignment="1" applyProtection="1">
      <alignment horizontal="center" vertical="center"/>
      <protection locked="0"/>
    </xf>
    <xf numFmtId="3" fontId="1" fillId="34" borderId="15" xfId="0" applyNumberFormat="1" applyFont="1" applyFill="1" applyBorder="1" applyAlignment="1" applyProtection="1">
      <alignment horizontal="center" vertical="center"/>
      <protection locked="0"/>
    </xf>
    <xf numFmtId="3" fontId="1" fillId="34" borderId="31" xfId="0" applyNumberFormat="1" applyFont="1" applyFill="1" applyBorder="1" applyAlignment="1" applyProtection="1">
      <alignment horizontal="center" vertical="center"/>
      <protection locked="0"/>
    </xf>
    <xf numFmtId="3" fontId="1" fillId="34" borderId="32" xfId="0" applyNumberFormat="1" applyFont="1" applyFill="1" applyBorder="1" applyAlignment="1" applyProtection="1">
      <alignment horizontal="center" vertical="center"/>
      <protection locked="0"/>
    </xf>
    <xf numFmtId="0" fontId="1" fillId="35" borderId="29" xfId="0" applyFont="1" applyFill="1" applyBorder="1" applyAlignment="1" applyProtection="1">
      <alignment horizontal="center" vertical="center"/>
      <protection locked="0"/>
    </xf>
    <xf numFmtId="49" fontId="1" fillId="35" borderId="14" xfId="0" applyNumberFormat="1" applyFont="1" applyFill="1" applyBorder="1" applyAlignment="1" applyProtection="1">
      <alignment horizontal="center" vertical="center"/>
      <protection locked="0"/>
    </xf>
    <xf numFmtId="0" fontId="1" fillId="35" borderId="15" xfId="0" applyFont="1" applyFill="1" applyBorder="1" applyAlignment="1" applyProtection="1">
      <alignment horizontal="center" vertical="center" shrinkToFit="1"/>
      <protection locked="0"/>
    </xf>
    <xf numFmtId="3" fontId="1" fillId="35" borderId="13" xfId="0" applyNumberFormat="1" applyFont="1" applyFill="1" applyBorder="1" applyAlignment="1" applyProtection="1">
      <alignment horizontal="center" vertical="center"/>
      <protection locked="0"/>
    </xf>
    <xf numFmtId="3" fontId="1" fillId="35" borderId="15" xfId="0" applyNumberFormat="1" applyFont="1" applyFill="1" applyBorder="1" applyAlignment="1" applyProtection="1">
      <alignment horizontal="center" vertical="center"/>
      <protection locked="0"/>
    </xf>
    <xf numFmtId="49" fontId="1" fillId="34" borderId="14" xfId="0" applyNumberFormat="1" applyFont="1" applyFill="1" applyBorder="1" applyAlignment="1" applyProtection="1">
      <alignment horizontal="center" vertical="center"/>
      <protection locked="0"/>
    </xf>
    <xf numFmtId="0" fontId="1" fillId="34" borderId="15" xfId="0" applyFont="1" applyFill="1" applyBorder="1" applyAlignment="1" applyProtection="1">
      <alignment horizontal="center" vertical="center" shrinkToFit="1"/>
      <protection locked="0"/>
    </xf>
    <xf numFmtId="0" fontId="1" fillId="33" borderId="33" xfId="0" applyFont="1" applyFill="1" applyBorder="1" applyAlignment="1" applyProtection="1">
      <alignment horizontal="center" vertical="center"/>
      <protection locked="0"/>
    </xf>
    <xf numFmtId="1" fontId="1" fillId="33" borderId="27" xfId="0" applyNumberFormat="1" applyFont="1" applyFill="1" applyBorder="1" applyAlignment="1" applyProtection="1">
      <alignment horizontal="center" vertical="center"/>
      <protection locked="0"/>
    </xf>
    <xf numFmtId="164" fontId="1" fillId="33" borderId="27" xfId="0" applyNumberFormat="1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5" fillId="34" borderId="36" xfId="0" applyFont="1" applyFill="1" applyBorder="1" applyAlignment="1" applyProtection="1">
      <alignment horizontal="center" vertical="center"/>
      <protection/>
    </xf>
    <xf numFmtId="0" fontId="5" fillId="34" borderId="37" xfId="0" applyFont="1" applyFill="1" applyBorder="1" applyAlignment="1" applyProtection="1">
      <alignment horizontal="center" vertical="center" wrapText="1"/>
      <protection/>
    </xf>
    <xf numFmtId="0" fontId="5" fillId="34" borderId="32" xfId="0" applyFont="1" applyFill="1" applyBorder="1" applyAlignment="1" applyProtection="1">
      <alignment horizontal="center" vertical="center"/>
      <protection/>
    </xf>
    <xf numFmtId="49" fontId="5" fillId="34" borderId="24" xfId="0" applyNumberFormat="1" applyFont="1" applyFill="1" applyBorder="1" applyAlignment="1" applyProtection="1">
      <alignment horizontal="center" vertical="center"/>
      <protection/>
    </xf>
    <xf numFmtId="49" fontId="5" fillId="33" borderId="24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49" fontId="5" fillId="34" borderId="38" xfId="0" applyNumberFormat="1" applyFont="1" applyFill="1" applyBorder="1" applyAlignment="1" applyProtection="1">
      <alignment horizontal="center" vertical="center" wrapText="1"/>
      <protection/>
    </xf>
    <xf numFmtId="0" fontId="5" fillId="34" borderId="39" xfId="0" applyFont="1" applyFill="1" applyBorder="1" applyAlignment="1" applyProtection="1">
      <alignment horizontal="center" vertical="center" wrapText="1"/>
      <protection/>
    </xf>
    <xf numFmtId="0" fontId="1" fillId="34" borderId="40" xfId="0" applyFont="1" applyFill="1" applyBorder="1" applyAlignment="1" applyProtection="1">
      <alignment horizontal="center" vertical="center"/>
      <protection locked="0"/>
    </xf>
    <xf numFmtId="49" fontId="1" fillId="34" borderId="41" xfId="0" applyNumberFormat="1" applyFont="1" applyFill="1" applyBorder="1" applyAlignment="1" applyProtection="1">
      <alignment horizontal="center" vertical="center"/>
      <protection locked="0"/>
    </xf>
    <xf numFmtId="0" fontId="1" fillId="34" borderId="42" xfId="0" applyFont="1" applyFill="1" applyBorder="1" applyAlignment="1" applyProtection="1">
      <alignment horizontal="center" vertical="center" shrinkToFit="1"/>
      <protection locked="0"/>
    </xf>
    <xf numFmtId="3" fontId="1" fillId="34" borderId="40" xfId="0" applyNumberFormat="1" applyFont="1" applyFill="1" applyBorder="1" applyAlignment="1" applyProtection="1">
      <alignment horizontal="center" vertical="center"/>
      <protection locked="0"/>
    </xf>
    <xf numFmtId="3" fontId="1" fillId="34" borderId="42" xfId="0" applyNumberFormat="1" applyFont="1" applyFill="1" applyBorder="1" applyAlignment="1" applyProtection="1">
      <alignment horizontal="center" vertical="center"/>
      <protection locked="0"/>
    </xf>
    <xf numFmtId="0" fontId="1" fillId="36" borderId="43" xfId="0" applyFont="1" applyFill="1" applyBorder="1" applyAlignment="1" applyProtection="1">
      <alignment horizontal="center" vertical="center"/>
      <protection locked="0"/>
    </xf>
    <xf numFmtId="49" fontId="1" fillId="36" borderId="44" xfId="0" applyNumberFormat="1" applyFont="1" applyFill="1" applyBorder="1" applyAlignment="1" applyProtection="1">
      <alignment horizontal="center" vertical="center"/>
      <protection locked="0"/>
    </xf>
    <xf numFmtId="165" fontId="1" fillId="36" borderId="45" xfId="0" applyNumberFormat="1" applyFont="1" applyFill="1" applyBorder="1" applyAlignment="1" applyProtection="1">
      <alignment horizontal="center" vertical="center"/>
      <protection/>
    </xf>
    <xf numFmtId="0" fontId="1" fillId="36" borderId="46" xfId="0" applyFont="1" applyFill="1" applyBorder="1" applyAlignment="1" applyProtection="1">
      <alignment horizontal="center" vertical="center"/>
      <protection locked="0"/>
    </xf>
    <xf numFmtId="0" fontId="6" fillId="36" borderId="47" xfId="0" applyFont="1" applyFill="1" applyBorder="1" applyAlignment="1" applyProtection="1">
      <alignment horizontal="center" vertical="center" shrinkToFit="1"/>
      <protection locked="0"/>
    </xf>
    <xf numFmtId="165" fontId="1" fillId="34" borderId="23" xfId="0" applyNumberFormat="1" applyFont="1" applyFill="1" applyBorder="1" applyAlignment="1" applyProtection="1">
      <alignment horizontal="center" vertical="center"/>
      <protection hidden="1" locked="0"/>
    </xf>
    <xf numFmtId="3" fontId="1" fillId="34" borderId="23" xfId="0" applyNumberFormat="1" applyFont="1" applyFill="1" applyBorder="1" applyAlignment="1" applyProtection="1">
      <alignment horizontal="center" vertical="center"/>
      <protection hidden="1" locked="0"/>
    </xf>
    <xf numFmtId="165" fontId="1" fillId="35" borderId="48" xfId="0" applyNumberFormat="1" applyFont="1" applyFill="1" applyBorder="1" applyAlignment="1" applyProtection="1">
      <alignment horizontal="center" vertical="center"/>
      <protection hidden="1" locked="0"/>
    </xf>
    <xf numFmtId="165" fontId="1" fillId="34" borderId="48" xfId="0" applyNumberFormat="1" applyFont="1" applyFill="1" applyBorder="1" applyAlignment="1" applyProtection="1">
      <alignment horizontal="center" vertical="center"/>
      <protection hidden="1" locked="0"/>
    </xf>
    <xf numFmtId="165" fontId="1" fillId="34" borderId="49" xfId="0" applyNumberFormat="1" applyFont="1" applyFill="1" applyBorder="1" applyAlignment="1" applyProtection="1">
      <alignment horizontal="center" vertical="center"/>
      <protection hidden="1" locked="0"/>
    </xf>
    <xf numFmtId="0" fontId="1" fillId="34" borderId="10" xfId="0" applyFont="1" applyFill="1" applyBorder="1" applyAlignment="1" applyProtection="1">
      <alignment horizontal="center" vertical="center"/>
      <protection hidden="1" locked="0"/>
    </xf>
    <xf numFmtId="0" fontId="1" fillId="0" borderId="13" xfId="0" applyFont="1" applyBorder="1" applyAlignment="1" applyProtection="1">
      <alignment horizontal="center" vertical="center"/>
      <protection hidden="1" locked="0"/>
    </xf>
    <xf numFmtId="0" fontId="1" fillId="34" borderId="13" xfId="0" applyFont="1" applyFill="1" applyBorder="1" applyAlignment="1" applyProtection="1">
      <alignment horizontal="center" vertical="center"/>
      <protection hidden="1" locked="0"/>
    </xf>
    <xf numFmtId="0" fontId="1" fillId="34" borderId="40" xfId="0" applyFont="1" applyFill="1" applyBorder="1" applyAlignment="1" applyProtection="1">
      <alignment horizontal="center" vertical="center"/>
      <protection hidden="1" locked="0"/>
    </xf>
    <xf numFmtId="165" fontId="1" fillId="36" borderId="45" xfId="0" applyNumberFormat="1" applyFont="1" applyFill="1" applyBorder="1" applyAlignment="1" applyProtection="1">
      <alignment horizontal="center" vertical="center"/>
      <protection hidden="1"/>
    </xf>
    <xf numFmtId="1" fontId="1" fillId="34" borderId="27" xfId="0" applyNumberFormat="1" applyFont="1" applyFill="1" applyBorder="1" applyAlignment="1" applyProtection="1">
      <alignment horizontal="center" vertical="center"/>
      <protection hidden="1"/>
    </xf>
    <xf numFmtId="165" fontId="1" fillId="34" borderId="24" xfId="0" applyNumberFormat="1" applyFont="1" applyFill="1" applyBorder="1" applyAlignment="1" applyProtection="1">
      <alignment horizontal="center" vertical="center"/>
      <protection hidden="1"/>
    </xf>
    <xf numFmtId="3" fontId="1" fillId="36" borderId="45" xfId="0" applyNumberFormat="1" applyFont="1" applyFill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1" fillId="34" borderId="30" xfId="0" applyFont="1" applyFill="1" applyBorder="1" applyAlignment="1" applyProtection="1">
      <alignment horizontal="center" vertical="center"/>
      <protection hidden="1" locked="0"/>
    </xf>
    <xf numFmtId="0" fontId="1" fillId="34" borderId="16" xfId="0" applyFont="1" applyFill="1" applyBorder="1" applyAlignment="1" applyProtection="1">
      <alignment horizontal="center" vertical="center"/>
      <protection hidden="1" locked="0"/>
    </xf>
    <xf numFmtId="0" fontId="1" fillId="34" borderId="55" xfId="0" applyFont="1" applyFill="1" applyBorder="1" applyAlignment="1" applyProtection="1">
      <alignment horizontal="center" vertical="center"/>
      <protection hidden="1" locked="0"/>
    </xf>
    <xf numFmtId="0" fontId="1" fillId="0" borderId="30" xfId="0" applyFont="1" applyBorder="1" applyAlignment="1" applyProtection="1">
      <alignment horizontal="center" vertical="center"/>
      <protection hidden="1" locked="0"/>
    </xf>
    <xf numFmtId="0" fontId="1" fillId="0" borderId="16" xfId="0" applyFont="1" applyBorder="1" applyAlignment="1" applyProtection="1">
      <alignment horizontal="center" vertical="center"/>
      <protection hidden="1" locked="0"/>
    </xf>
    <xf numFmtId="0" fontId="1" fillId="0" borderId="55" xfId="0" applyFont="1" applyBorder="1" applyAlignment="1" applyProtection="1">
      <alignment horizontal="center" vertical="center"/>
      <protection hidden="1" locked="0"/>
    </xf>
    <xf numFmtId="0" fontId="1" fillId="34" borderId="56" xfId="0" applyFont="1" applyFill="1" applyBorder="1" applyAlignment="1" applyProtection="1">
      <alignment horizontal="center" vertical="center"/>
      <protection hidden="1" locked="0"/>
    </xf>
    <xf numFmtId="0" fontId="1" fillId="34" borderId="57" xfId="0" applyFont="1" applyFill="1" applyBorder="1" applyAlignment="1" applyProtection="1">
      <alignment horizontal="center" vertical="center"/>
      <protection hidden="1" locked="0"/>
    </xf>
    <xf numFmtId="0" fontId="1" fillId="34" borderId="58" xfId="0" applyFont="1" applyFill="1" applyBorder="1" applyAlignment="1" applyProtection="1">
      <alignment horizontal="center" vertical="center"/>
      <protection hidden="1" locked="0"/>
    </xf>
    <xf numFmtId="0" fontId="1" fillId="36" borderId="59" xfId="0" applyFont="1" applyFill="1" applyBorder="1" applyAlignment="1" applyProtection="1">
      <alignment horizontal="center" vertical="center"/>
      <protection locked="0"/>
    </xf>
    <xf numFmtId="0" fontId="1" fillId="36" borderId="60" xfId="0" applyFont="1" applyFill="1" applyBorder="1" applyAlignment="1" applyProtection="1">
      <alignment horizontal="center" vertical="center"/>
      <protection locked="0"/>
    </xf>
    <xf numFmtId="0" fontId="1" fillId="36" borderId="61" xfId="0" applyFont="1" applyFill="1" applyBorder="1" applyAlignment="1" applyProtection="1">
      <alignment horizontal="center" vertical="center"/>
      <protection locked="0"/>
    </xf>
    <xf numFmtId="0" fontId="5" fillId="34" borderId="62" xfId="0" applyFont="1" applyFill="1" applyBorder="1" applyAlignment="1" applyProtection="1">
      <alignment horizontal="center" vertical="center"/>
      <protection/>
    </xf>
    <xf numFmtId="0" fontId="5" fillId="34" borderId="63" xfId="0" applyFont="1" applyFill="1" applyBorder="1" applyAlignment="1" applyProtection="1">
      <alignment horizontal="center" vertical="center"/>
      <protection/>
    </xf>
    <xf numFmtId="0" fontId="5" fillId="34" borderId="64" xfId="0" applyFont="1" applyFill="1" applyBorder="1" applyAlignment="1" applyProtection="1">
      <alignment horizontal="center" vertical="center"/>
      <protection/>
    </xf>
    <xf numFmtId="0" fontId="1" fillId="34" borderId="65" xfId="0" applyFont="1" applyFill="1" applyBorder="1" applyAlignment="1" applyProtection="1">
      <alignment horizontal="center" vertical="center" shrinkToFit="1"/>
      <protection hidden="1" locked="0"/>
    </xf>
    <xf numFmtId="0" fontId="1" fillId="34" borderId="66" xfId="0" applyFont="1" applyFill="1" applyBorder="1" applyAlignment="1" applyProtection="1">
      <alignment horizontal="center" vertical="center" shrinkToFit="1"/>
      <protection hidden="1" locked="0"/>
    </xf>
    <xf numFmtId="0" fontId="1" fillId="34" borderId="67" xfId="0" applyFont="1" applyFill="1" applyBorder="1" applyAlignment="1" applyProtection="1">
      <alignment horizontal="center" vertical="center" shrinkToFit="1"/>
      <protection hidden="1" locked="0"/>
    </xf>
    <xf numFmtId="0" fontId="1" fillId="33" borderId="62" xfId="0" applyFont="1" applyFill="1" applyBorder="1" applyAlignment="1" applyProtection="1">
      <alignment horizontal="center" vertical="center"/>
      <protection/>
    </xf>
    <xf numFmtId="0" fontId="1" fillId="33" borderId="63" xfId="0" applyFont="1" applyFill="1" applyBorder="1" applyAlignment="1" applyProtection="1">
      <alignment horizontal="center" vertical="center"/>
      <protection/>
    </xf>
    <xf numFmtId="0" fontId="1" fillId="33" borderId="64" xfId="0" applyFont="1" applyFill="1" applyBorder="1" applyAlignment="1" applyProtection="1">
      <alignment horizontal="center" vertical="center"/>
      <protection/>
    </xf>
    <xf numFmtId="0" fontId="1" fillId="0" borderId="56" xfId="0" applyFont="1" applyBorder="1" applyAlignment="1" applyProtection="1">
      <alignment horizontal="center" vertical="center" wrapText="1"/>
      <protection/>
    </xf>
    <xf numFmtId="0" fontId="1" fillId="0" borderId="57" xfId="0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 wrapText="1"/>
      <protection/>
    </xf>
    <xf numFmtId="0" fontId="1" fillId="0" borderId="6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69" xfId="0" applyFont="1" applyBorder="1" applyAlignment="1" applyProtection="1">
      <alignment horizontal="center" vertical="center" wrapText="1"/>
      <protection/>
    </xf>
    <xf numFmtId="0" fontId="1" fillId="0" borderId="56" xfId="0" applyFont="1" applyBorder="1" applyAlignment="1" applyProtection="1">
      <alignment horizontal="center" vertical="center" wrapText="1"/>
      <protection locked="0"/>
    </xf>
    <xf numFmtId="0" fontId="1" fillId="0" borderId="57" xfId="0" applyFont="1" applyBorder="1" applyAlignment="1" applyProtection="1">
      <alignment horizontal="center" vertical="center" wrapText="1"/>
      <protection locked="0"/>
    </xf>
    <xf numFmtId="0" fontId="1" fillId="0" borderId="58" xfId="0" applyFont="1" applyBorder="1" applyAlignment="1" applyProtection="1">
      <alignment horizontal="center" vertical="center" wrapText="1"/>
      <protection locked="0"/>
    </xf>
    <xf numFmtId="0" fontId="1" fillId="0" borderId="68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50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56" xfId="0" applyFont="1" applyBorder="1" applyAlignment="1" applyProtection="1">
      <alignment horizontal="center" vertical="center"/>
      <protection locked="0"/>
    </xf>
    <xf numFmtId="0" fontId="1" fillId="0" borderId="57" xfId="0" applyFont="1" applyBorder="1" applyAlignment="1" applyProtection="1">
      <alignment horizontal="center" vertical="center"/>
      <protection locked="0"/>
    </xf>
    <xf numFmtId="0" fontId="1" fillId="0" borderId="58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15" fontId="1" fillId="0" borderId="65" xfId="0" applyNumberFormat="1" applyFont="1" applyBorder="1" applyAlignment="1" applyProtection="1">
      <alignment horizontal="center" vertical="center"/>
      <protection locked="0"/>
    </xf>
    <xf numFmtId="15" fontId="1" fillId="0" borderId="66" xfId="0" applyNumberFormat="1" applyFont="1" applyBorder="1" applyAlignment="1" applyProtection="1">
      <alignment horizontal="center" vertical="center"/>
      <protection locked="0"/>
    </xf>
    <xf numFmtId="15" fontId="1" fillId="0" borderId="67" xfId="0" applyNumberFormat="1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55" xfId="0" applyFont="1" applyBorder="1" applyAlignment="1" applyProtection="1">
      <alignment horizontal="center" vertical="center"/>
      <protection locked="0"/>
    </xf>
    <xf numFmtId="0" fontId="1" fillId="0" borderId="65" xfId="0" applyFont="1" applyBorder="1" applyAlignment="1" applyProtection="1">
      <alignment horizontal="center" vertical="center"/>
      <protection locked="0"/>
    </xf>
    <xf numFmtId="0" fontId="1" fillId="0" borderId="66" xfId="0" applyFont="1" applyBorder="1" applyAlignment="1" applyProtection="1">
      <alignment horizontal="center" vertical="center"/>
      <protection locked="0"/>
    </xf>
    <xf numFmtId="0" fontId="1" fillId="0" borderId="67" xfId="0" applyFont="1" applyBorder="1" applyAlignment="1" applyProtection="1">
      <alignment horizontal="center" vertical="center"/>
      <protection locked="0"/>
    </xf>
    <xf numFmtId="0" fontId="1" fillId="0" borderId="70" xfId="0" applyFont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1" fontId="2" fillId="33" borderId="62" xfId="0" applyNumberFormat="1" applyFont="1" applyFill="1" applyBorder="1" applyAlignment="1" applyProtection="1">
      <alignment horizontal="center" vertical="center"/>
      <protection/>
    </xf>
    <xf numFmtId="1" fontId="2" fillId="33" borderId="64" xfId="0" applyNumberFormat="1" applyFont="1" applyFill="1" applyBorder="1" applyAlignment="1" applyProtection="1">
      <alignment horizontal="center" vertical="center"/>
      <protection/>
    </xf>
    <xf numFmtId="0" fontId="2" fillId="35" borderId="62" xfId="0" applyFont="1" applyFill="1" applyBorder="1" applyAlignment="1" applyProtection="1">
      <alignment horizontal="center" vertical="center"/>
      <protection/>
    </xf>
    <xf numFmtId="0" fontId="2" fillId="35" borderId="64" xfId="0" applyFont="1" applyFill="1" applyBorder="1" applyAlignment="1" applyProtection="1">
      <alignment horizontal="center" vertical="center"/>
      <protection/>
    </xf>
    <xf numFmtId="0" fontId="2" fillId="35" borderId="62" xfId="0" applyFont="1" applyFill="1" applyBorder="1" applyAlignment="1" applyProtection="1">
      <alignment horizontal="center" vertical="center"/>
      <protection locked="0"/>
    </xf>
    <xf numFmtId="0" fontId="2" fillId="35" borderId="64" xfId="0" applyFont="1" applyFill="1" applyBorder="1" applyAlignment="1" applyProtection="1">
      <alignment horizontal="center" vertical="center"/>
      <protection locked="0"/>
    </xf>
    <xf numFmtId="1" fontId="2" fillId="35" borderId="62" xfId="0" applyNumberFormat="1" applyFont="1" applyFill="1" applyBorder="1" applyAlignment="1" applyProtection="1">
      <alignment horizontal="center" vertical="center"/>
      <protection/>
    </xf>
    <xf numFmtId="1" fontId="2" fillId="35" borderId="64" xfId="0" applyNumberFormat="1" applyFont="1" applyFill="1" applyBorder="1" applyAlignment="1" applyProtection="1">
      <alignment horizontal="center" vertical="center"/>
      <protection/>
    </xf>
    <xf numFmtId="0" fontId="2" fillId="34" borderId="62" xfId="0" applyFont="1" applyFill="1" applyBorder="1" applyAlignment="1" applyProtection="1">
      <alignment horizontal="center" vertical="center"/>
      <protection/>
    </xf>
    <xf numFmtId="0" fontId="2" fillId="34" borderId="64" xfId="0" applyFont="1" applyFill="1" applyBorder="1" applyAlignment="1" applyProtection="1">
      <alignment horizontal="center" vertical="center"/>
      <protection/>
    </xf>
    <xf numFmtId="0" fontId="2" fillId="37" borderId="71" xfId="0" applyFont="1" applyFill="1" applyBorder="1" applyAlignment="1" applyProtection="1">
      <alignment horizontal="center" vertical="center"/>
      <protection locked="0"/>
    </xf>
    <xf numFmtId="0" fontId="2" fillId="34" borderId="63" xfId="0" applyFont="1" applyFill="1" applyBorder="1" applyAlignment="1" applyProtection="1">
      <alignment horizontal="center" vertical="center"/>
      <protection/>
    </xf>
    <xf numFmtId="0" fontId="2" fillId="35" borderId="63" xfId="0" applyFont="1" applyFill="1" applyBorder="1" applyAlignment="1" applyProtection="1">
      <alignment horizontal="center" vertical="center"/>
      <protection/>
    </xf>
    <xf numFmtId="0" fontId="1" fillId="33" borderId="72" xfId="0" applyFont="1" applyFill="1" applyBorder="1" applyAlignment="1" applyProtection="1">
      <alignment horizontal="center" vertical="center" wrapText="1"/>
      <protection/>
    </xf>
    <xf numFmtId="0" fontId="1" fillId="33" borderId="73" xfId="0" applyFont="1" applyFill="1" applyBorder="1" applyAlignment="1" applyProtection="1">
      <alignment horizontal="center" vertical="center" wrapText="1"/>
      <protection/>
    </xf>
    <xf numFmtId="0" fontId="1" fillId="33" borderId="74" xfId="0" applyFont="1" applyFill="1" applyBorder="1" applyAlignment="1" applyProtection="1">
      <alignment horizontal="center" vertical="center" wrapText="1"/>
      <protection/>
    </xf>
    <xf numFmtId="0" fontId="1" fillId="33" borderId="75" xfId="0" applyFont="1" applyFill="1" applyBorder="1" applyAlignment="1" applyProtection="1">
      <alignment horizontal="center" vertical="center" wrapText="1"/>
      <protection/>
    </xf>
    <xf numFmtId="0" fontId="1" fillId="33" borderId="68" xfId="0" applyFont="1" applyFill="1" applyBorder="1" applyAlignment="1" applyProtection="1">
      <alignment horizontal="center" vertical="center" wrapText="1"/>
      <protection/>
    </xf>
    <xf numFmtId="0" fontId="1" fillId="33" borderId="69" xfId="0" applyFont="1" applyFill="1" applyBorder="1" applyAlignment="1" applyProtection="1">
      <alignment horizontal="center" vertical="center" wrapText="1"/>
      <protection/>
    </xf>
    <xf numFmtId="0" fontId="1" fillId="0" borderId="74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75" xfId="0" applyFont="1" applyBorder="1" applyAlignment="1" applyProtection="1">
      <alignment horizontal="center" vertical="center" wrapText="1"/>
      <protection/>
    </xf>
    <xf numFmtId="3" fontId="3" fillId="36" borderId="43" xfId="0" applyNumberFormat="1" applyFont="1" applyFill="1" applyBorder="1" applyAlignment="1" applyProtection="1">
      <alignment horizontal="left" vertical="center"/>
      <protection locked="0"/>
    </xf>
    <xf numFmtId="3" fontId="1" fillId="36" borderId="76" xfId="0" applyNumberFormat="1" applyFont="1" applyFill="1" applyBorder="1" applyAlignment="1" applyProtection="1">
      <alignment horizontal="left" vertical="center"/>
      <protection locked="0"/>
    </xf>
    <xf numFmtId="3" fontId="1" fillId="36" borderId="77" xfId="0" applyNumberFormat="1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19050</xdr:rowOff>
    </xdr:from>
    <xdr:to>
      <xdr:col>1</xdr:col>
      <xdr:colOff>561975</xdr:colOff>
      <xdr:row>2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"/>
          <a:ext cx="1114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36</xdr:row>
      <xdr:rowOff>114300</xdr:rowOff>
    </xdr:from>
    <xdr:to>
      <xdr:col>34</xdr:col>
      <xdr:colOff>685800</xdr:colOff>
      <xdr:row>93</xdr:row>
      <xdr:rowOff>47625</xdr:rowOff>
    </xdr:to>
    <xdr:pic>
      <xdr:nvPicPr>
        <xdr:cNvPr id="2" name="Picture 38"/>
        <xdr:cNvPicPr preferRelativeResize="1">
          <a:picLocks noChangeAspect="1"/>
        </xdr:cNvPicPr>
      </xdr:nvPicPr>
      <xdr:blipFill>
        <a:blip r:embed="rId2"/>
        <a:srcRect l="3446" t="35516" r="68168" b="10722"/>
        <a:stretch>
          <a:fillRect/>
        </a:stretch>
      </xdr:blipFill>
      <xdr:spPr>
        <a:xfrm>
          <a:off x="819150" y="13925550"/>
          <a:ext cx="14792325" cy="900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66675</xdr:colOff>
      <xdr:row>21</xdr:row>
      <xdr:rowOff>571500</xdr:rowOff>
    </xdr:from>
    <xdr:to>
      <xdr:col>26</xdr:col>
      <xdr:colOff>161925</xdr:colOff>
      <xdr:row>23</xdr:row>
      <xdr:rowOff>38100</xdr:rowOff>
    </xdr:to>
    <xdr:sp>
      <xdr:nvSpPr>
        <xdr:cNvPr id="3" name="Right Arrow 1"/>
        <xdr:cNvSpPr>
          <a:spLocks/>
        </xdr:cNvSpPr>
      </xdr:nvSpPr>
      <xdr:spPr>
        <a:xfrm>
          <a:off x="8610600" y="9763125"/>
          <a:ext cx="2362200" cy="657225"/>
        </a:xfrm>
        <a:prstGeom prst="rightArrow">
          <a:avLst>
            <a:gd name="adj" fmla="val 36694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K45"/>
  <sheetViews>
    <sheetView tabSelected="1" zoomScalePageLayoutView="0" workbookViewId="0" topLeftCell="A15">
      <selection activeCell="AC19" sqref="AC19"/>
    </sheetView>
  </sheetViews>
  <sheetFormatPr defaultColWidth="2.10546875" defaultRowHeight="15"/>
  <cols>
    <col min="1" max="1" width="11.4453125" style="1" customWidth="1"/>
    <col min="2" max="2" width="10.5546875" style="1" bestFit="1" customWidth="1"/>
    <col min="3" max="3" width="17.21484375" style="1" customWidth="1"/>
    <col min="4" max="22" width="3.77734375" style="1" customWidth="1"/>
    <col min="23" max="23" width="3.77734375" style="2" customWidth="1"/>
    <col min="24" max="24" width="3.77734375" style="3" customWidth="1"/>
    <col min="25" max="27" width="3.77734375" style="2" customWidth="1"/>
    <col min="28" max="28" width="6.5546875" style="2" customWidth="1"/>
    <col min="29" max="29" width="5.77734375" style="2" bestFit="1" customWidth="1"/>
    <col min="30" max="30" width="7.21484375" style="1" bestFit="1" customWidth="1"/>
    <col min="31" max="31" width="5.99609375" style="1" customWidth="1"/>
    <col min="32" max="32" width="6.21484375" style="1" bestFit="1" customWidth="1"/>
    <col min="33" max="33" width="5.21484375" style="1" bestFit="1" customWidth="1"/>
    <col min="34" max="34" width="7.21484375" style="1" bestFit="1" customWidth="1"/>
    <col min="35" max="35" width="11.21484375" style="1" customWidth="1"/>
    <col min="36" max="36" width="2.3359375" style="1" customWidth="1"/>
    <col min="37" max="16384" width="2.10546875" style="1" customWidth="1"/>
  </cols>
  <sheetData>
    <row r="1" spans="1:35" s="7" customFormat="1" ht="27.75" customHeight="1">
      <c r="A1" s="119"/>
      <c r="B1" s="120"/>
      <c r="C1" s="44" t="s">
        <v>28</v>
      </c>
      <c r="D1" s="133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5"/>
      <c r="P1" s="4"/>
      <c r="Q1" s="5"/>
      <c r="R1" s="5"/>
      <c r="S1" s="5"/>
      <c r="T1" s="5"/>
      <c r="U1" s="6"/>
      <c r="V1" s="142" t="s">
        <v>31</v>
      </c>
      <c r="W1" s="143"/>
      <c r="X1" s="143"/>
      <c r="Y1" s="143"/>
      <c r="Z1" s="144"/>
      <c r="AA1" s="139"/>
      <c r="AB1" s="140"/>
      <c r="AC1" s="140"/>
      <c r="AD1" s="140"/>
      <c r="AE1" s="140"/>
      <c r="AF1" s="140"/>
      <c r="AG1" s="140"/>
      <c r="AH1" s="140"/>
      <c r="AI1" s="141"/>
    </row>
    <row r="2" spans="1:35" ht="27.75" customHeight="1">
      <c r="A2" s="121"/>
      <c r="B2" s="122"/>
      <c r="C2" s="13" t="s">
        <v>27</v>
      </c>
      <c r="D2" s="136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8"/>
      <c r="P2" s="8"/>
      <c r="Q2" s="9"/>
      <c r="R2" s="10"/>
      <c r="S2" s="10"/>
      <c r="T2" s="10"/>
      <c r="U2" s="11"/>
      <c r="V2" s="123" t="s">
        <v>32</v>
      </c>
      <c r="W2" s="124"/>
      <c r="X2" s="124"/>
      <c r="Y2" s="124"/>
      <c r="Z2" s="125"/>
      <c r="AA2" s="136"/>
      <c r="AB2" s="137"/>
      <c r="AC2" s="137"/>
      <c r="AD2" s="137"/>
      <c r="AE2" s="137"/>
      <c r="AF2" s="137"/>
      <c r="AG2" s="137"/>
      <c r="AH2" s="137"/>
      <c r="AI2" s="138"/>
    </row>
    <row r="3" spans="1:35" s="7" customFormat="1" ht="27.75" customHeight="1">
      <c r="A3" s="121"/>
      <c r="B3" s="122"/>
      <c r="C3" s="12" t="s">
        <v>56</v>
      </c>
      <c r="D3" s="136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8"/>
      <c r="P3" s="8"/>
      <c r="Q3" s="9"/>
      <c r="R3" s="9"/>
      <c r="S3" s="9"/>
      <c r="T3" s="9"/>
      <c r="U3" s="14"/>
      <c r="V3" s="123" t="s">
        <v>33</v>
      </c>
      <c r="W3" s="124"/>
      <c r="X3" s="124"/>
      <c r="Y3" s="124"/>
      <c r="Z3" s="125"/>
      <c r="AA3" s="136"/>
      <c r="AB3" s="137"/>
      <c r="AC3" s="137"/>
      <c r="AD3" s="137"/>
      <c r="AE3" s="137"/>
      <c r="AF3" s="137"/>
      <c r="AG3" s="137"/>
      <c r="AH3" s="137"/>
      <c r="AI3" s="138"/>
    </row>
    <row r="4" spans="1:35" ht="27.75" customHeight="1">
      <c r="A4" s="121"/>
      <c r="B4" s="122"/>
      <c r="C4" s="13" t="s">
        <v>55</v>
      </c>
      <c r="D4" s="136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  <c r="P4" s="8"/>
      <c r="Q4" s="9"/>
      <c r="R4" s="10"/>
      <c r="S4" s="10"/>
      <c r="T4" s="10"/>
      <c r="U4" s="11"/>
      <c r="V4" s="123" t="s">
        <v>34</v>
      </c>
      <c r="W4" s="124"/>
      <c r="X4" s="124"/>
      <c r="Y4" s="124"/>
      <c r="Z4" s="125"/>
      <c r="AA4" s="136"/>
      <c r="AB4" s="137"/>
      <c r="AC4" s="137"/>
      <c r="AD4" s="137"/>
      <c r="AE4" s="137"/>
      <c r="AF4" s="137"/>
      <c r="AG4" s="137"/>
      <c r="AH4" s="137"/>
      <c r="AI4" s="138"/>
    </row>
    <row r="5" spans="1:35" s="7" customFormat="1" ht="27.75" customHeight="1">
      <c r="A5" s="129" t="s">
        <v>47</v>
      </c>
      <c r="B5" s="130"/>
      <c r="C5" s="12" t="s">
        <v>29</v>
      </c>
      <c r="D5" s="136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8"/>
      <c r="P5" s="8"/>
      <c r="Q5" s="9"/>
      <c r="R5" s="9"/>
      <c r="S5" s="9"/>
      <c r="T5" s="9"/>
      <c r="U5" s="14"/>
      <c r="V5" s="123" t="s">
        <v>36</v>
      </c>
      <c r="W5" s="124"/>
      <c r="X5" s="124"/>
      <c r="Y5" s="124"/>
      <c r="Z5" s="125"/>
      <c r="AA5" s="136"/>
      <c r="AB5" s="137"/>
      <c r="AC5" s="137"/>
      <c r="AD5" s="137"/>
      <c r="AE5" s="137"/>
      <c r="AF5" s="137"/>
      <c r="AG5" s="137"/>
      <c r="AH5" s="137"/>
      <c r="AI5" s="138"/>
    </row>
    <row r="6" spans="1:35" ht="27.75" customHeight="1">
      <c r="A6" s="129"/>
      <c r="B6" s="130"/>
      <c r="C6" s="13" t="s">
        <v>30</v>
      </c>
      <c r="D6" s="136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8"/>
      <c r="P6" s="8"/>
      <c r="Q6" s="9"/>
      <c r="R6" s="10"/>
      <c r="S6" s="10"/>
      <c r="T6" s="10"/>
      <c r="U6" s="11"/>
      <c r="V6" s="123" t="s">
        <v>35</v>
      </c>
      <c r="W6" s="124"/>
      <c r="X6" s="124"/>
      <c r="Y6" s="124"/>
      <c r="Z6" s="125"/>
      <c r="AA6" s="136"/>
      <c r="AB6" s="137"/>
      <c r="AC6" s="137"/>
      <c r="AD6" s="137"/>
      <c r="AE6" s="137"/>
      <c r="AF6" s="137"/>
      <c r="AG6" s="137"/>
      <c r="AH6" s="137"/>
      <c r="AI6" s="138"/>
    </row>
    <row r="7" spans="1:35" s="7" customFormat="1" ht="27.75" customHeight="1" thickBot="1">
      <c r="A7" s="131"/>
      <c r="B7" s="132"/>
      <c r="C7" s="45" t="s">
        <v>52</v>
      </c>
      <c r="D7" s="126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8"/>
      <c r="P7" s="15"/>
      <c r="Q7" s="16"/>
      <c r="R7" s="16"/>
      <c r="S7" s="16"/>
      <c r="T7" s="16"/>
      <c r="U7" s="17"/>
      <c r="V7" s="123" t="s">
        <v>46</v>
      </c>
      <c r="W7" s="124"/>
      <c r="X7" s="124"/>
      <c r="Y7" s="124"/>
      <c r="Z7" s="125"/>
      <c r="AA7" s="136"/>
      <c r="AB7" s="137"/>
      <c r="AC7" s="137"/>
      <c r="AD7" s="137"/>
      <c r="AE7" s="137"/>
      <c r="AF7" s="137"/>
      <c r="AG7" s="137"/>
      <c r="AH7" s="137"/>
      <c r="AI7" s="138"/>
    </row>
    <row r="8" spans="1:35" ht="27.75" customHeight="1">
      <c r="A8" s="158"/>
      <c r="B8" s="160"/>
      <c r="C8" s="161"/>
      <c r="D8" s="107" t="s">
        <v>37</v>
      </c>
      <c r="E8" s="108"/>
      <c r="F8" s="108"/>
      <c r="G8" s="109"/>
      <c r="H8" s="164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6"/>
      <c r="V8" s="107" t="s">
        <v>53</v>
      </c>
      <c r="W8" s="108"/>
      <c r="X8" s="108"/>
      <c r="Y8" s="108"/>
      <c r="Z8" s="109"/>
      <c r="AA8" s="113"/>
      <c r="AB8" s="114"/>
      <c r="AC8" s="114"/>
      <c r="AD8" s="114"/>
      <c r="AE8" s="114"/>
      <c r="AF8" s="114"/>
      <c r="AG8" s="114"/>
      <c r="AH8" s="114"/>
      <c r="AI8" s="115"/>
    </row>
    <row r="9" spans="1:37" s="7" customFormat="1" ht="27.75" customHeight="1" thickBot="1">
      <c r="A9" s="159"/>
      <c r="B9" s="162"/>
      <c r="C9" s="163"/>
      <c r="D9" s="110"/>
      <c r="E9" s="111"/>
      <c r="F9" s="111"/>
      <c r="G9" s="112"/>
      <c r="H9" s="110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2"/>
      <c r="V9" s="110"/>
      <c r="W9" s="111"/>
      <c r="X9" s="111"/>
      <c r="Y9" s="111"/>
      <c r="Z9" s="112"/>
      <c r="AA9" s="116"/>
      <c r="AB9" s="117"/>
      <c r="AC9" s="117"/>
      <c r="AD9" s="117"/>
      <c r="AE9" s="117"/>
      <c r="AF9" s="117"/>
      <c r="AG9" s="117"/>
      <c r="AH9" s="117"/>
      <c r="AI9" s="118"/>
      <c r="AJ9" s="18"/>
      <c r="AK9" s="18"/>
    </row>
    <row r="10" spans="1:35" s="7" customFormat="1" ht="36" customHeight="1" thickBot="1">
      <c r="A10" s="46" t="s">
        <v>43</v>
      </c>
      <c r="B10" s="47" t="s">
        <v>38</v>
      </c>
      <c r="C10" s="48" t="s">
        <v>13</v>
      </c>
      <c r="D10" s="49">
        <v>5</v>
      </c>
      <c r="E10" s="49">
        <v>5.5</v>
      </c>
      <c r="F10" s="49">
        <v>6</v>
      </c>
      <c r="G10" s="49">
        <v>6.5</v>
      </c>
      <c r="H10" s="49">
        <v>7</v>
      </c>
      <c r="I10" s="49">
        <v>7.5</v>
      </c>
      <c r="J10" s="49">
        <v>8</v>
      </c>
      <c r="K10" s="49" t="s">
        <v>58</v>
      </c>
      <c r="L10" s="49">
        <v>9</v>
      </c>
      <c r="M10" s="49">
        <v>9.5</v>
      </c>
      <c r="N10" s="49">
        <v>10</v>
      </c>
      <c r="O10" s="49" t="s">
        <v>14</v>
      </c>
      <c r="P10" s="49">
        <v>11</v>
      </c>
      <c r="Q10" s="49" t="s">
        <v>15</v>
      </c>
      <c r="R10" s="49">
        <v>12</v>
      </c>
      <c r="S10" s="49" t="s">
        <v>16</v>
      </c>
      <c r="T10" s="49">
        <v>13</v>
      </c>
      <c r="U10" s="49" t="s">
        <v>17</v>
      </c>
      <c r="V10" s="49">
        <v>14</v>
      </c>
      <c r="W10" s="49">
        <v>15</v>
      </c>
      <c r="X10" s="50"/>
      <c r="Y10" s="51"/>
      <c r="Z10" s="51"/>
      <c r="AA10" s="51"/>
      <c r="AB10" s="52" t="s">
        <v>0</v>
      </c>
      <c r="AC10" s="52" t="s">
        <v>39</v>
      </c>
      <c r="AD10" s="52" t="s">
        <v>45</v>
      </c>
      <c r="AE10" s="53" t="s">
        <v>49</v>
      </c>
      <c r="AF10" s="98" t="s">
        <v>50</v>
      </c>
      <c r="AG10" s="99"/>
      <c r="AH10" s="99"/>
      <c r="AI10" s="100"/>
    </row>
    <row r="11" spans="1:35" s="7" customFormat="1" ht="18" customHeight="1" thickBot="1">
      <c r="A11" s="147" t="s">
        <v>44</v>
      </c>
      <c r="B11" s="157"/>
      <c r="C11" s="148"/>
      <c r="D11" s="147">
        <v>30</v>
      </c>
      <c r="E11" s="148"/>
      <c r="F11" s="147">
        <v>32</v>
      </c>
      <c r="G11" s="148"/>
      <c r="H11" s="147">
        <v>34</v>
      </c>
      <c r="I11" s="148"/>
      <c r="J11" s="147">
        <v>36</v>
      </c>
      <c r="K11" s="148"/>
      <c r="L11" s="147">
        <v>38</v>
      </c>
      <c r="M11" s="148"/>
      <c r="N11" s="147">
        <v>40</v>
      </c>
      <c r="O11" s="148"/>
      <c r="P11" s="147">
        <v>42</v>
      </c>
      <c r="Q11" s="148"/>
      <c r="R11" s="147">
        <v>44</v>
      </c>
      <c r="S11" s="148"/>
      <c r="T11" s="151">
        <v>46</v>
      </c>
      <c r="U11" s="152"/>
      <c r="V11" s="151">
        <v>48</v>
      </c>
      <c r="W11" s="152"/>
      <c r="X11" s="151">
        <v>50</v>
      </c>
      <c r="Y11" s="152"/>
      <c r="Z11" s="145"/>
      <c r="AA11" s="146"/>
      <c r="AB11" s="19"/>
      <c r="AC11" s="20"/>
      <c r="AD11" s="21"/>
      <c r="AE11" s="22"/>
      <c r="AF11" s="22"/>
      <c r="AG11" s="104"/>
      <c r="AH11" s="105"/>
      <c r="AI11" s="106"/>
    </row>
    <row r="12" spans="1:35" s="7" customFormat="1" ht="18" customHeight="1" thickBot="1">
      <c r="A12" s="153" t="s">
        <v>1</v>
      </c>
      <c r="B12" s="156"/>
      <c r="C12" s="154"/>
      <c r="D12" s="153" t="s">
        <v>2</v>
      </c>
      <c r="E12" s="154"/>
      <c r="F12" s="153" t="s">
        <v>3</v>
      </c>
      <c r="G12" s="154"/>
      <c r="H12" s="153" t="s">
        <v>4</v>
      </c>
      <c r="I12" s="154"/>
      <c r="J12" s="153" t="s">
        <v>5</v>
      </c>
      <c r="K12" s="154"/>
      <c r="L12" s="153" t="s">
        <v>6</v>
      </c>
      <c r="M12" s="154"/>
      <c r="N12" s="153" t="s">
        <v>40</v>
      </c>
      <c r="O12" s="154"/>
      <c r="P12" s="153" t="s">
        <v>41</v>
      </c>
      <c r="Q12" s="154"/>
      <c r="R12" s="153" t="s">
        <v>42</v>
      </c>
      <c r="S12" s="154"/>
      <c r="T12" s="153" t="s">
        <v>7</v>
      </c>
      <c r="U12" s="154"/>
      <c r="V12" s="153" t="s">
        <v>8</v>
      </c>
      <c r="W12" s="154"/>
      <c r="X12" s="153" t="s">
        <v>9</v>
      </c>
      <c r="Y12" s="154"/>
      <c r="Z12" s="145"/>
      <c r="AA12" s="146"/>
      <c r="AB12" s="145"/>
      <c r="AC12" s="146"/>
      <c r="AD12" s="23"/>
      <c r="AE12" s="22"/>
      <c r="AF12" s="22"/>
      <c r="AG12" s="104"/>
      <c r="AH12" s="105"/>
      <c r="AI12" s="106"/>
    </row>
    <row r="13" spans="1:35" ht="18" customHeight="1" thickBot="1">
      <c r="A13" s="147" t="s">
        <v>51</v>
      </c>
      <c r="B13" s="157"/>
      <c r="C13" s="148"/>
      <c r="D13" s="147" t="s">
        <v>18</v>
      </c>
      <c r="E13" s="148"/>
      <c r="F13" s="147" t="s">
        <v>10</v>
      </c>
      <c r="G13" s="148"/>
      <c r="H13" s="147" t="s">
        <v>11</v>
      </c>
      <c r="I13" s="148"/>
      <c r="J13" s="147" t="s">
        <v>12</v>
      </c>
      <c r="K13" s="148"/>
      <c r="L13" s="149" t="s">
        <v>19</v>
      </c>
      <c r="M13" s="150"/>
      <c r="N13" s="147" t="s">
        <v>20</v>
      </c>
      <c r="O13" s="148"/>
      <c r="P13" s="147" t="s">
        <v>21</v>
      </c>
      <c r="Q13" s="148"/>
      <c r="R13" s="149" t="s">
        <v>22</v>
      </c>
      <c r="S13" s="150"/>
      <c r="T13" s="147" t="s">
        <v>23</v>
      </c>
      <c r="U13" s="148"/>
      <c r="V13" s="147" t="s">
        <v>24</v>
      </c>
      <c r="W13" s="148"/>
      <c r="X13" s="149" t="s">
        <v>25</v>
      </c>
      <c r="Y13" s="150"/>
      <c r="Z13" s="147" t="s">
        <v>26</v>
      </c>
      <c r="AA13" s="148"/>
      <c r="AB13" s="145"/>
      <c r="AC13" s="146"/>
      <c r="AD13" s="24"/>
      <c r="AE13" s="25"/>
      <c r="AF13" s="25"/>
      <c r="AG13" s="25"/>
      <c r="AH13" s="25"/>
      <c r="AI13" s="26"/>
    </row>
    <row r="14" spans="1:35" ht="48" customHeight="1" thickBot="1">
      <c r="A14" s="27"/>
      <c r="B14" s="28"/>
      <c r="C14" s="29"/>
      <c r="D14" s="30"/>
      <c r="E14" s="31"/>
      <c r="F14" s="30"/>
      <c r="G14" s="31"/>
      <c r="H14" s="30"/>
      <c r="I14" s="31"/>
      <c r="J14" s="32"/>
      <c r="K14" s="33"/>
      <c r="L14" s="32"/>
      <c r="M14" s="33"/>
      <c r="N14" s="30"/>
      <c r="O14" s="31"/>
      <c r="P14" s="30"/>
      <c r="Q14" s="31"/>
      <c r="R14" s="30"/>
      <c r="S14" s="31"/>
      <c r="T14" s="30"/>
      <c r="U14" s="31"/>
      <c r="V14" s="30"/>
      <c r="W14" s="31"/>
      <c r="X14" s="30"/>
      <c r="Y14" s="31"/>
      <c r="Z14" s="30"/>
      <c r="AA14" s="31"/>
      <c r="AB14" s="65">
        <f>SUM($D$14:$AA$14)</f>
        <v>0</v>
      </c>
      <c r="AC14" s="64"/>
      <c r="AD14" s="64">
        <f>$AC$14*$AB$14</f>
        <v>0</v>
      </c>
      <c r="AE14" s="69"/>
      <c r="AF14" s="101"/>
      <c r="AG14" s="102"/>
      <c r="AH14" s="102"/>
      <c r="AI14" s="103"/>
    </row>
    <row r="15" spans="1:35" ht="48" customHeight="1" thickBot="1">
      <c r="A15" s="34"/>
      <c r="B15" s="35"/>
      <c r="C15" s="36"/>
      <c r="D15" s="37"/>
      <c r="E15" s="38"/>
      <c r="F15" s="37"/>
      <c r="G15" s="38"/>
      <c r="H15" s="37"/>
      <c r="I15" s="38"/>
      <c r="J15" s="37"/>
      <c r="K15" s="38"/>
      <c r="L15" s="37"/>
      <c r="M15" s="38"/>
      <c r="N15" s="37"/>
      <c r="O15" s="38"/>
      <c r="P15" s="37"/>
      <c r="Q15" s="38"/>
      <c r="R15" s="37"/>
      <c r="S15" s="38"/>
      <c r="T15" s="37"/>
      <c r="U15" s="38"/>
      <c r="V15" s="37"/>
      <c r="W15" s="38"/>
      <c r="X15" s="37"/>
      <c r="Y15" s="38"/>
      <c r="Z15" s="37"/>
      <c r="AA15" s="38"/>
      <c r="AB15" s="65">
        <f>SUM($D$15:$AA$15)</f>
        <v>0</v>
      </c>
      <c r="AC15" s="66"/>
      <c r="AD15" s="64">
        <f>$AC$15*$AB$15</f>
        <v>0</v>
      </c>
      <c r="AE15" s="70"/>
      <c r="AF15" s="89"/>
      <c r="AG15" s="90"/>
      <c r="AH15" s="90"/>
      <c r="AI15" s="91"/>
    </row>
    <row r="16" spans="1:35" ht="48" customHeight="1" thickBot="1">
      <c r="A16" s="27"/>
      <c r="B16" s="39"/>
      <c r="C16" s="40"/>
      <c r="D16" s="30"/>
      <c r="E16" s="31"/>
      <c r="F16" s="30"/>
      <c r="G16" s="31"/>
      <c r="H16" s="30"/>
      <c r="I16" s="31"/>
      <c r="J16" s="30"/>
      <c r="K16" s="31"/>
      <c r="L16" s="30"/>
      <c r="M16" s="31"/>
      <c r="N16" s="30"/>
      <c r="O16" s="31"/>
      <c r="P16" s="30"/>
      <c r="Q16" s="31"/>
      <c r="R16" s="30"/>
      <c r="S16" s="31"/>
      <c r="T16" s="30"/>
      <c r="U16" s="31"/>
      <c r="V16" s="30"/>
      <c r="W16" s="31"/>
      <c r="X16" s="30"/>
      <c r="Y16" s="31"/>
      <c r="Z16" s="30"/>
      <c r="AA16" s="31"/>
      <c r="AB16" s="65">
        <f>SUM($D$16:$AA$16)</f>
        <v>0</v>
      </c>
      <c r="AC16" s="67"/>
      <c r="AD16" s="64">
        <f>$AC$16*$AB$16</f>
        <v>0</v>
      </c>
      <c r="AE16" s="71"/>
      <c r="AF16" s="86"/>
      <c r="AG16" s="87"/>
      <c r="AH16" s="87"/>
      <c r="AI16" s="88"/>
    </row>
    <row r="17" spans="1:35" ht="48" customHeight="1" thickBot="1">
      <c r="A17" s="34"/>
      <c r="B17" s="35"/>
      <c r="C17" s="36"/>
      <c r="D17" s="37"/>
      <c r="E17" s="38"/>
      <c r="F17" s="37"/>
      <c r="G17" s="38"/>
      <c r="H17" s="37"/>
      <c r="I17" s="38"/>
      <c r="J17" s="37"/>
      <c r="K17" s="38"/>
      <c r="L17" s="37"/>
      <c r="M17" s="38"/>
      <c r="N17" s="37"/>
      <c r="O17" s="38"/>
      <c r="P17" s="37"/>
      <c r="Q17" s="38"/>
      <c r="R17" s="37"/>
      <c r="S17" s="38"/>
      <c r="T17" s="37"/>
      <c r="U17" s="38"/>
      <c r="V17" s="37"/>
      <c r="W17" s="38"/>
      <c r="X17" s="37"/>
      <c r="Y17" s="38"/>
      <c r="Z17" s="37"/>
      <c r="AA17" s="38"/>
      <c r="AB17" s="65">
        <f>SUM($D$17:$AA$17)</f>
        <v>0</v>
      </c>
      <c r="AC17" s="66"/>
      <c r="AD17" s="64">
        <f>$AC$17*$AB$17</f>
        <v>0</v>
      </c>
      <c r="AE17" s="70"/>
      <c r="AF17" s="89"/>
      <c r="AG17" s="90"/>
      <c r="AH17" s="90"/>
      <c r="AI17" s="91"/>
    </row>
    <row r="18" spans="1:35" ht="48" customHeight="1" thickBot="1">
      <c r="A18" s="27"/>
      <c r="B18" s="39"/>
      <c r="C18" s="40"/>
      <c r="D18" s="30"/>
      <c r="E18" s="31"/>
      <c r="F18" s="30"/>
      <c r="G18" s="31"/>
      <c r="H18" s="30"/>
      <c r="I18" s="31"/>
      <c r="J18" s="30"/>
      <c r="K18" s="31"/>
      <c r="L18" s="30"/>
      <c r="M18" s="31"/>
      <c r="N18" s="30"/>
      <c r="O18" s="31"/>
      <c r="P18" s="30"/>
      <c r="Q18" s="31"/>
      <c r="R18" s="30"/>
      <c r="S18" s="31"/>
      <c r="T18" s="30"/>
      <c r="U18" s="31"/>
      <c r="V18" s="30"/>
      <c r="W18" s="31"/>
      <c r="X18" s="30"/>
      <c r="Y18" s="31"/>
      <c r="Z18" s="30"/>
      <c r="AA18" s="31"/>
      <c r="AB18" s="65">
        <f>SUM($D$18:$AA$18)</f>
        <v>0</v>
      </c>
      <c r="AC18" s="67"/>
      <c r="AD18" s="64">
        <f>$AC$18*$AB$18</f>
        <v>0</v>
      </c>
      <c r="AE18" s="71"/>
      <c r="AF18" s="86"/>
      <c r="AG18" s="87"/>
      <c r="AH18" s="87"/>
      <c r="AI18" s="88"/>
    </row>
    <row r="19" spans="1:35" ht="48" customHeight="1" thickBot="1">
      <c r="A19" s="34"/>
      <c r="B19" s="35"/>
      <c r="C19" s="36"/>
      <c r="D19" s="37"/>
      <c r="E19" s="38"/>
      <c r="F19" s="37"/>
      <c r="G19" s="38"/>
      <c r="H19" s="37"/>
      <c r="I19" s="38"/>
      <c r="J19" s="37"/>
      <c r="K19" s="38"/>
      <c r="L19" s="37"/>
      <c r="M19" s="38"/>
      <c r="N19" s="37"/>
      <c r="O19" s="38"/>
      <c r="P19" s="37"/>
      <c r="Q19" s="38"/>
      <c r="R19" s="37"/>
      <c r="S19" s="38"/>
      <c r="T19" s="37"/>
      <c r="U19" s="38"/>
      <c r="V19" s="37"/>
      <c r="W19" s="38"/>
      <c r="X19" s="37"/>
      <c r="Y19" s="38"/>
      <c r="Z19" s="37"/>
      <c r="AA19" s="38"/>
      <c r="AB19" s="65">
        <f>SUM($D$19:$AA$19)</f>
        <v>0</v>
      </c>
      <c r="AC19" s="66"/>
      <c r="AD19" s="64">
        <f>$AC$19*$AB$19</f>
        <v>0</v>
      </c>
      <c r="AE19" s="70"/>
      <c r="AF19" s="89"/>
      <c r="AG19" s="90"/>
      <c r="AH19" s="90"/>
      <c r="AI19" s="91"/>
    </row>
    <row r="20" spans="1:35" ht="48" customHeight="1" thickBot="1">
      <c r="A20" s="27"/>
      <c r="B20" s="39"/>
      <c r="C20" s="40"/>
      <c r="D20" s="30"/>
      <c r="E20" s="31"/>
      <c r="F20" s="30"/>
      <c r="G20" s="31"/>
      <c r="H20" s="30"/>
      <c r="I20" s="31"/>
      <c r="J20" s="30"/>
      <c r="K20" s="31"/>
      <c r="L20" s="30"/>
      <c r="M20" s="31"/>
      <c r="N20" s="30"/>
      <c r="O20" s="31"/>
      <c r="P20" s="30"/>
      <c r="Q20" s="31"/>
      <c r="R20" s="30"/>
      <c r="S20" s="31"/>
      <c r="T20" s="30"/>
      <c r="U20" s="31"/>
      <c r="V20" s="30"/>
      <c r="W20" s="31"/>
      <c r="X20" s="30"/>
      <c r="Y20" s="31"/>
      <c r="Z20" s="30"/>
      <c r="AA20" s="31"/>
      <c r="AB20" s="65">
        <f>SUM($D$20:$AA$20)</f>
        <v>0</v>
      </c>
      <c r="AC20" s="67"/>
      <c r="AD20" s="64">
        <f>$AC$20*$AB$20</f>
        <v>0</v>
      </c>
      <c r="AE20" s="71"/>
      <c r="AF20" s="86"/>
      <c r="AG20" s="87"/>
      <c r="AH20" s="87"/>
      <c r="AI20" s="88"/>
    </row>
    <row r="21" spans="1:35" ht="48" customHeight="1" thickBot="1">
      <c r="A21" s="34"/>
      <c r="B21" s="35"/>
      <c r="C21" s="36"/>
      <c r="D21" s="37"/>
      <c r="E21" s="38"/>
      <c r="F21" s="37"/>
      <c r="G21" s="38"/>
      <c r="H21" s="37"/>
      <c r="I21" s="38"/>
      <c r="J21" s="37"/>
      <c r="K21" s="38"/>
      <c r="L21" s="37"/>
      <c r="M21" s="38"/>
      <c r="N21" s="37"/>
      <c r="O21" s="38"/>
      <c r="P21" s="37"/>
      <c r="Q21" s="38"/>
      <c r="R21" s="37"/>
      <c r="S21" s="38"/>
      <c r="T21" s="37"/>
      <c r="U21" s="38"/>
      <c r="V21" s="37"/>
      <c r="W21" s="38"/>
      <c r="X21" s="37"/>
      <c r="Y21" s="38"/>
      <c r="Z21" s="37"/>
      <c r="AA21" s="38"/>
      <c r="AB21" s="65">
        <f>SUM($D$21:$AA$21)</f>
        <v>0</v>
      </c>
      <c r="AC21" s="66"/>
      <c r="AD21" s="64">
        <f>$AC$21*$AB$21</f>
        <v>0</v>
      </c>
      <c r="AE21" s="70"/>
      <c r="AF21" s="89"/>
      <c r="AG21" s="90"/>
      <c r="AH21" s="90"/>
      <c r="AI21" s="91"/>
    </row>
    <row r="22" spans="1:35" ht="48" customHeight="1" thickBot="1">
      <c r="A22" s="54"/>
      <c r="B22" s="55"/>
      <c r="C22" s="56"/>
      <c r="D22" s="57"/>
      <c r="E22" s="58"/>
      <c r="F22" s="57"/>
      <c r="G22" s="58"/>
      <c r="H22" s="57"/>
      <c r="I22" s="58"/>
      <c r="J22" s="57"/>
      <c r="K22" s="58"/>
      <c r="L22" s="57"/>
      <c r="M22" s="58"/>
      <c r="N22" s="57"/>
      <c r="O22" s="58"/>
      <c r="P22" s="57"/>
      <c r="Q22" s="58"/>
      <c r="R22" s="57"/>
      <c r="S22" s="58"/>
      <c r="T22" s="57"/>
      <c r="U22" s="58"/>
      <c r="V22" s="57"/>
      <c r="W22" s="58"/>
      <c r="X22" s="57"/>
      <c r="Y22" s="58"/>
      <c r="Z22" s="57"/>
      <c r="AA22" s="58"/>
      <c r="AB22" s="65">
        <f>SUM($D$22:$AA$22)</f>
        <v>0</v>
      </c>
      <c r="AC22" s="68"/>
      <c r="AD22" s="64">
        <f>$AC$22*$AB$22</f>
        <v>0</v>
      </c>
      <c r="AE22" s="72"/>
      <c r="AF22" s="92"/>
      <c r="AG22" s="93"/>
      <c r="AH22" s="93"/>
      <c r="AI22" s="94"/>
    </row>
    <row r="23" spans="1:35" ht="45.75" customHeight="1" thickBot="1" thickTop="1">
      <c r="A23" s="59"/>
      <c r="B23" s="60"/>
      <c r="C23" s="63" t="s">
        <v>54</v>
      </c>
      <c r="D23" s="167" t="s">
        <v>57</v>
      </c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9"/>
      <c r="AB23" s="76">
        <v>1</v>
      </c>
      <c r="AC23" s="73">
        <f>$AB$23*6.5</f>
        <v>6.5</v>
      </c>
      <c r="AD23" s="61"/>
      <c r="AE23" s="62"/>
      <c r="AF23" s="95"/>
      <c r="AG23" s="96"/>
      <c r="AH23" s="96"/>
      <c r="AI23" s="97"/>
    </row>
    <row r="24" spans="1:35" ht="30" customHeight="1" thickBot="1">
      <c r="A24" s="41"/>
      <c r="B24" s="25"/>
      <c r="C24" s="25"/>
      <c r="D24" s="155" t="s">
        <v>48</v>
      </c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42"/>
      <c r="Y24" s="43"/>
      <c r="Z24" s="43"/>
      <c r="AA24" s="43"/>
      <c r="AB24" s="74">
        <f>SUM($AB$14:$AB$22)</f>
        <v>0</v>
      </c>
      <c r="AC24" s="43"/>
      <c r="AD24" s="75">
        <f>SUM($AD$14:$AD$23)+$AC$23</f>
        <v>6.5</v>
      </c>
      <c r="AE24" s="25"/>
      <c r="AF24" s="25"/>
      <c r="AG24" s="25"/>
      <c r="AH24" s="25"/>
      <c r="AI24" s="26"/>
    </row>
    <row r="25" spans="1:35" ht="30" customHeight="1">
      <c r="A25" s="77" t="s">
        <v>59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9"/>
    </row>
    <row r="26" spans="1:35" ht="30" customHeight="1">
      <c r="A26" s="80" t="s">
        <v>60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2"/>
    </row>
    <row r="27" spans="1:35" ht="30" customHeight="1">
      <c r="A27" s="80" t="s">
        <v>61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2"/>
    </row>
    <row r="28" spans="1:35" ht="30" customHeight="1" thickBot="1">
      <c r="A28" s="83" t="s">
        <v>62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5"/>
    </row>
    <row r="29" spans="1:37" ht="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ht="15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</sheetData>
  <sheetProtection password="D120" sheet="1"/>
  <mergeCells count="89">
    <mergeCell ref="N11:O11"/>
    <mergeCell ref="P11:Q11"/>
    <mergeCell ref="J13:K13"/>
    <mergeCell ref="AF19:AI19"/>
    <mergeCell ref="V7:Z7"/>
    <mergeCell ref="A8:A9"/>
    <mergeCell ref="B8:C9"/>
    <mergeCell ref="D8:G9"/>
    <mergeCell ref="H8:U9"/>
    <mergeCell ref="Z12:AA12"/>
    <mergeCell ref="A11:C11"/>
    <mergeCell ref="H11:I11"/>
    <mergeCell ref="J11:K11"/>
    <mergeCell ref="L11:M11"/>
    <mergeCell ref="A12:C12"/>
    <mergeCell ref="A13:C13"/>
    <mergeCell ref="L12:M12"/>
    <mergeCell ref="N12:O12"/>
    <mergeCell ref="P12:Q12"/>
    <mergeCell ref="D12:E12"/>
    <mergeCell ref="F12:G12"/>
    <mergeCell ref="D13:E13"/>
    <mergeCell ref="H13:I13"/>
    <mergeCell ref="H12:I12"/>
    <mergeCell ref="D11:E11"/>
    <mergeCell ref="L13:M13"/>
    <mergeCell ref="N13:O13"/>
    <mergeCell ref="R11:S11"/>
    <mergeCell ref="D24:W24"/>
    <mergeCell ref="R12:S12"/>
    <mergeCell ref="J12:K12"/>
    <mergeCell ref="F13:G13"/>
    <mergeCell ref="F11:G11"/>
    <mergeCell ref="T12:U12"/>
    <mergeCell ref="X11:Y11"/>
    <mergeCell ref="AB12:AC12"/>
    <mergeCell ref="V12:W12"/>
    <mergeCell ref="T11:U11"/>
    <mergeCell ref="Z11:AA11"/>
    <mergeCell ref="X12:Y12"/>
    <mergeCell ref="AA7:AI7"/>
    <mergeCell ref="V1:Z1"/>
    <mergeCell ref="AB13:AC13"/>
    <mergeCell ref="P13:Q13"/>
    <mergeCell ref="R13:S13"/>
    <mergeCell ref="T13:U13"/>
    <mergeCell ref="V13:W13"/>
    <mergeCell ref="X13:Y13"/>
    <mergeCell ref="Z13:AA13"/>
    <mergeCell ref="V11:W11"/>
    <mergeCell ref="AA1:AI1"/>
    <mergeCell ref="AA2:AI2"/>
    <mergeCell ref="AA3:AI3"/>
    <mergeCell ref="AA4:AI4"/>
    <mergeCell ref="AA5:AI5"/>
    <mergeCell ref="AA6:AI6"/>
    <mergeCell ref="D1:O1"/>
    <mergeCell ref="D2:O2"/>
    <mergeCell ref="D3:O3"/>
    <mergeCell ref="D4:O4"/>
    <mergeCell ref="D5:O5"/>
    <mergeCell ref="D6:O6"/>
    <mergeCell ref="V8:Z9"/>
    <mergeCell ref="AA8:AI9"/>
    <mergeCell ref="A1:B4"/>
    <mergeCell ref="V6:Z6"/>
    <mergeCell ref="V5:Z5"/>
    <mergeCell ref="V4:Z4"/>
    <mergeCell ref="V3:Z3"/>
    <mergeCell ref="V2:Z2"/>
    <mergeCell ref="D7:O7"/>
    <mergeCell ref="A5:B7"/>
    <mergeCell ref="AF10:AI10"/>
    <mergeCell ref="AF14:AI14"/>
    <mergeCell ref="AF15:AI15"/>
    <mergeCell ref="AF16:AI16"/>
    <mergeCell ref="AF17:AI17"/>
    <mergeCell ref="AF18:AI18"/>
    <mergeCell ref="AG11:AI11"/>
    <mergeCell ref="AG12:AI12"/>
    <mergeCell ref="A25:AI25"/>
    <mergeCell ref="A26:AI26"/>
    <mergeCell ref="A27:AI27"/>
    <mergeCell ref="A28:AI28"/>
    <mergeCell ref="AF20:AI20"/>
    <mergeCell ref="AF21:AI21"/>
    <mergeCell ref="AF22:AI22"/>
    <mergeCell ref="AF23:AI23"/>
    <mergeCell ref="D23:AA23"/>
  </mergeCells>
  <dataValidations count="1">
    <dataValidation type="list" allowBlank="1" showInputMessage="1" showErrorMessage="1" sqref="AE14:AE23">
      <formula1>'Under Armour Order Form'!#REF!</formula1>
    </dataValidation>
  </dataValidations>
  <printOptions horizontalCentered="1"/>
  <pageMargins left="0.25" right="0.25" top="0.25" bottom="0.25" header="0.3" footer="0.3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Nike,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SBleck</dc:creator>
  <cp:keywords/>
  <dc:description/>
  <cp:lastModifiedBy>Edwards, Barbie</cp:lastModifiedBy>
  <cp:lastPrinted>2019-05-01T18:47:40Z</cp:lastPrinted>
  <dcterms:created xsi:type="dcterms:W3CDTF">2007-05-25T15:49:42Z</dcterms:created>
  <dcterms:modified xsi:type="dcterms:W3CDTF">2019-05-01T19:56:13Z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